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gunmanw.sharepoint.com/sites/bukyoku004/Shared Documents/県土整備部-都市整備課/05_事業推進係/05_前橋五差路・トランジットモール関係/★国際コンペ/01-2_募集要項様式/"/>
    </mc:Choice>
  </mc:AlternateContent>
  <xr:revisionPtr revIDLastSave="586" documentId="11_3F20239453F200DB61E861E6DEBDFC2F106FADC7" xr6:coauthVersionLast="47" xr6:coauthVersionMax="47" xr10:uidLastSave="{720065CE-773E-4722-9185-8F8FF8796C87}"/>
  <bookViews>
    <workbookView xWindow="-120" yWindow="-120" windowWidth="29040" windowHeight="15840" activeTab="2" xr2:uid="{00000000-000D-0000-FFFF-FFFF00000000}"/>
  </bookViews>
  <sheets>
    <sheet name="概算事業費" sheetId="12" r:id="rId1"/>
    <sheet name="基本設計費内訳表" sheetId="10" r:id="rId2"/>
    <sheet name="概算工事費内訳表" sheetId="14" r:id="rId3"/>
  </sheets>
  <definedNames>
    <definedName name="_xlnm.Print_Area" localSheetId="2">概算工事費内訳表!$A$1:$F$53</definedName>
    <definedName name="_xlnm.Print_Area" localSheetId="0">概算事業費!$A$1:$D$9</definedName>
    <definedName name="_xlnm.Print_Area" localSheetId="1">基本設計費内訳表!$A$1:$D$31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2" l="1"/>
  <c r="C7" i="12"/>
  <c r="C6" i="12"/>
  <c r="F50" i="14"/>
  <c r="F49" i="14"/>
  <c r="F48" i="14"/>
  <c r="F47" i="14"/>
  <c r="F45" i="14"/>
  <c r="F24" i="14"/>
  <c r="F26" i="14" s="1"/>
  <c r="D26" i="10"/>
  <c r="D27" i="10" s="1"/>
  <c r="F27" i="14" l="1"/>
  <c r="F28" i="14" s="1"/>
  <c r="D28" i="10"/>
  <c r="C4" i="12"/>
</calcChain>
</file>

<file path=xl/sharedStrings.xml><?xml version="1.0" encoding="utf-8"?>
<sst xmlns="http://schemas.openxmlformats.org/spreadsheetml/2006/main" count="125" uniqueCount="85">
  <si>
    <t>細別</t>
    <rPh sb="0" eb="2">
      <t>サイベツ</t>
    </rPh>
    <phoneticPr fontId="2"/>
  </si>
  <si>
    <t>単位</t>
    <rPh sb="0" eb="2">
      <t>タンイ</t>
    </rPh>
    <phoneticPr fontId="2"/>
  </si>
  <si>
    <t>業務</t>
    <rPh sb="0" eb="2">
      <t>ギョウム</t>
    </rPh>
    <phoneticPr fontId="2"/>
  </si>
  <si>
    <t>式</t>
    <rPh sb="0" eb="1">
      <t>シキ</t>
    </rPh>
    <phoneticPr fontId="2"/>
  </si>
  <si>
    <t>　計画準備</t>
    <rPh sb="1" eb="3">
      <t>ケイカク</t>
    </rPh>
    <rPh sb="3" eb="5">
      <t>ジュンビ</t>
    </rPh>
    <phoneticPr fontId="2"/>
  </si>
  <si>
    <t>　打合せ協議</t>
    <rPh sb="1" eb="3">
      <t>ウチアワ</t>
    </rPh>
    <rPh sb="4" eb="6">
      <t>キョウギ</t>
    </rPh>
    <phoneticPr fontId="2"/>
  </si>
  <si>
    <t>　　①業務着手時</t>
    <rPh sb="3" eb="5">
      <t>ギョウム</t>
    </rPh>
    <rPh sb="5" eb="7">
      <t>チャクシュ</t>
    </rPh>
    <rPh sb="7" eb="8">
      <t>ジ</t>
    </rPh>
    <phoneticPr fontId="2"/>
  </si>
  <si>
    <t>　　③納品時</t>
    <rPh sb="3" eb="5">
      <t>ノウヒン</t>
    </rPh>
    <rPh sb="5" eb="6">
      <t>ジ</t>
    </rPh>
    <phoneticPr fontId="2"/>
  </si>
  <si>
    <t>　現地踏査</t>
    <rPh sb="1" eb="3">
      <t>ゲンチ</t>
    </rPh>
    <rPh sb="3" eb="5">
      <t>トウサ</t>
    </rPh>
    <phoneticPr fontId="2"/>
  </si>
  <si>
    <t>　道路空間の検討</t>
    <rPh sb="1" eb="3">
      <t>ドウロ</t>
    </rPh>
    <rPh sb="3" eb="5">
      <t>クウカン</t>
    </rPh>
    <rPh sb="6" eb="8">
      <t>ケントウ</t>
    </rPh>
    <phoneticPr fontId="2"/>
  </si>
  <si>
    <t>　地元及び関係者説明資料の作成
　ワークショップの開催</t>
    <rPh sb="1" eb="3">
      <t>ジモト</t>
    </rPh>
    <rPh sb="3" eb="4">
      <t>オヨ</t>
    </rPh>
    <rPh sb="5" eb="8">
      <t>カンケイシャ</t>
    </rPh>
    <rPh sb="8" eb="10">
      <t>セツメイ</t>
    </rPh>
    <rPh sb="10" eb="12">
      <t>シリョウ</t>
    </rPh>
    <rPh sb="13" eb="15">
      <t>サクセイ</t>
    </rPh>
    <rPh sb="25" eb="27">
      <t>カイサイ</t>
    </rPh>
    <phoneticPr fontId="2"/>
  </si>
  <si>
    <t>　基本設計図、パース・ＣＧの作成</t>
    <rPh sb="1" eb="3">
      <t>キホン</t>
    </rPh>
    <rPh sb="3" eb="6">
      <t>セッケイズ</t>
    </rPh>
    <rPh sb="14" eb="16">
      <t>サクセイ</t>
    </rPh>
    <phoneticPr fontId="2"/>
  </si>
  <si>
    <t>　報告書の作成</t>
    <rPh sb="1" eb="4">
      <t>ホウコクショ</t>
    </rPh>
    <rPh sb="5" eb="7">
      <t>サクセイ</t>
    </rPh>
    <phoneticPr fontId="2"/>
  </si>
  <si>
    <t>　　②中間（５回）</t>
    <rPh sb="3" eb="5">
      <t>チュウカン</t>
    </rPh>
    <rPh sb="7" eb="8">
      <t>カイ</t>
    </rPh>
    <phoneticPr fontId="2"/>
  </si>
  <si>
    <t>　諸経費</t>
    <rPh sb="1" eb="4">
      <t>ショケイヒ</t>
    </rPh>
    <phoneticPr fontId="2"/>
  </si>
  <si>
    <t>　小計</t>
    <rPh sb="1" eb="3">
      <t>ショウケイ</t>
    </rPh>
    <phoneticPr fontId="2"/>
  </si>
  <si>
    <t>　合計</t>
    <rPh sb="1" eb="3">
      <t>ゴウケイ</t>
    </rPh>
    <phoneticPr fontId="2"/>
  </si>
  <si>
    <t>　消費税（小計の１０％）</t>
    <rPh sb="1" eb="4">
      <t>ショウヒゼイ</t>
    </rPh>
    <rPh sb="5" eb="7">
      <t>ショウケイ</t>
    </rPh>
    <phoneticPr fontId="2"/>
  </si>
  <si>
    <t>　交通シミュレーション</t>
    <rPh sb="1" eb="3">
      <t>コウツウ</t>
    </rPh>
    <phoneticPr fontId="2"/>
  </si>
  <si>
    <t>　　（Ⅱ）将来予測シミュレーション</t>
    <rPh sb="5" eb="7">
      <t>ショウライ</t>
    </rPh>
    <rPh sb="7" eb="9">
      <t>ヨソク</t>
    </rPh>
    <phoneticPr fontId="2"/>
  </si>
  <si>
    <t>　　（Ⅲ）改善案シミュレーション</t>
    <rPh sb="5" eb="8">
      <t>カイゼンアン</t>
    </rPh>
    <phoneticPr fontId="2"/>
  </si>
  <si>
    <t>　交差点における交通処理の検討</t>
    <rPh sb="1" eb="4">
      <t>コウサテン</t>
    </rPh>
    <rPh sb="8" eb="10">
      <t>コウツウ</t>
    </rPh>
    <rPh sb="10" eb="12">
      <t>ショリ</t>
    </rPh>
    <rPh sb="13" eb="15">
      <t>ケントウ</t>
    </rPh>
    <phoneticPr fontId="2"/>
  </si>
  <si>
    <t>　県民広場の検討</t>
    <rPh sb="1" eb="3">
      <t>ケンミン</t>
    </rPh>
    <rPh sb="3" eb="5">
      <t>ヒロバ</t>
    </rPh>
    <rPh sb="6" eb="8">
      <t>ケントウ</t>
    </rPh>
    <phoneticPr fontId="2"/>
  </si>
  <si>
    <t>　空間デザインの再検討</t>
    <rPh sb="1" eb="3">
      <t>クウカン</t>
    </rPh>
    <rPh sb="8" eb="11">
      <t>サイケントウ</t>
    </rPh>
    <phoneticPr fontId="2"/>
  </si>
  <si>
    <t>　実現性の検証</t>
    <rPh sb="1" eb="4">
      <t>ジツゲンセイ</t>
    </rPh>
    <rPh sb="5" eb="7">
      <t>ケンショウ</t>
    </rPh>
    <phoneticPr fontId="2"/>
  </si>
  <si>
    <t>　動画の製作</t>
    <rPh sb="1" eb="3">
      <t>ドウガ</t>
    </rPh>
    <rPh sb="4" eb="6">
      <t>セイサク</t>
    </rPh>
    <phoneticPr fontId="2"/>
  </si>
  <si>
    <t>　関係機関協議用資料作成</t>
    <rPh sb="1" eb="3">
      <t>カンケイ</t>
    </rPh>
    <rPh sb="3" eb="5">
      <t>キカン</t>
    </rPh>
    <rPh sb="5" eb="8">
      <t>キョウギヨウ</t>
    </rPh>
    <rPh sb="8" eb="10">
      <t>シリョウ</t>
    </rPh>
    <rPh sb="10" eb="12">
      <t>サクセイ</t>
    </rPh>
    <phoneticPr fontId="2"/>
  </si>
  <si>
    <t>　※諸経費等については、各提案者で判断の上、積み上げること。</t>
    <rPh sb="2" eb="5">
      <t>ショケイヒ</t>
    </rPh>
    <rPh sb="5" eb="6">
      <t>トウ</t>
    </rPh>
    <rPh sb="12" eb="13">
      <t>カク</t>
    </rPh>
    <rPh sb="13" eb="16">
      <t>テイアンシャ</t>
    </rPh>
    <rPh sb="17" eb="19">
      <t>ハンダン</t>
    </rPh>
    <rPh sb="20" eb="21">
      <t>ウエ</t>
    </rPh>
    <rPh sb="22" eb="23">
      <t>ツ</t>
    </rPh>
    <rPh sb="24" eb="25">
      <t>ア</t>
    </rPh>
    <phoneticPr fontId="2"/>
  </si>
  <si>
    <t>　※上記項目の他に必要となる費用等については、各提案者で判断の上、積み上げること。（適宜、行追加すること）</t>
    <rPh sb="2" eb="4">
      <t>ジョウキ</t>
    </rPh>
    <rPh sb="4" eb="6">
      <t>コウモク</t>
    </rPh>
    <rPh sb="7" eb="8">
      <t>ホカ</t>
    </rPh>
    <rPh sb="9" eb="11">
      <t>ヒツヨウ</t>
    </rPh>
    <rPh sb="14" eb="16">
      <t>ヒヨウ</t>
    </rPh>
    <rPh sb="16" eb="17">
      <t>トウ</t>
    </rPh>
    <rPh sb="23" eb="24">
      <t>カク</t>
    </rPh>
    <rPh sb="24" eb="27">
      <t>テイアンシャ</t>
    </rPh>
    <rPh sb="28" eb="30">
      <t>ハンダン</t>
    </rPh>
    <rPh sb="31" eb="32">
      <t>ウエ</t>
    </rPh>
    <rPh sb="33" eb="34">
      <t>ツ</t>
    </rPh>
    <rPh sb="35" eb="36">
      <t>ア</t>
    </rPh>
    <rPh sb="42" eb="44">
      <t>テキギ</t>
    </rPh>
    <rPh sb="45" eb="48">
      <t>ギョウツイカ</t>
    </rPh>
    <phoneticPr fontId="2"/>
  </si>
  <si>
    <t>金額
（単位：円）</t>
    <rPh sb="0" eb="2">
      <t>キンガク</t>
    </rPh>
    <rPh sb="4" eb="6">
      <t>タンイ</t>
    </rPh>
    <rPh sb="7" eb="8">
      <t>エン</t>
    </rPh>
    <phoneticPr fontId="2"/>
  </si>
  <si>
    <t>　※金額は人工、その他必要な費用を積み上げにより算出すること。（必要に応じて、金額の根拠資料の提出を求める場合がある）</t>
    <rPh sb="2" eb="4">
      <t>キンガク</t>
    </rPh>
    <rPh sb="5" eb="7">
      <t>ニンク</t>
    </rPh>
    <rPh sb="10" eb="11">
      <t>タ</t>
    </rPh>
    <rPh sb="11" eb="13">
      <t>ヒツヨウ</t>
    </rPh>
    <rPh sb="14" eb="16">
      <t>ヒヨウ</t>
    </rPh>
    <rPh sb="17" eb="18">
      <t>ツ</t>
    </rPh>
    <rPh sb="19" eb="20">
      <t>ア</t>
    </rPh>
    <rPh sb="24" eb="26">
      <t>サンシュツ</t>
    </rPh>
    <rPh sb="32" eb="34">
      <t>ヒツヨウ</t>
    </rPh>
    <rPh sb="35" eb="36">
      <t>オウ</t>
    </rPh>
    <rPh sb="39" eb="41">
      <t>キンガク</t>
    </rPh>
    <rPh sb="42" eb="44">
      <t>コンキョ</t>
    </rPh>
    <rPh sb="44" eb="46">
      <t>シリョウ</t>
    </rPh>
    <rPh sb="47" eb="49">
      <t>テイシュツ</t>
    </rPh>
    <rPh sb="50" eb="51">
      <t>モト</t>
    </rPh>
    <rPh sb="53" eb="55">
      <t>バアイ</t>
    </rPh>
    <phoneticPr fontId="2"/>
  </si>
  <si>
    <t>　　（Ⅰ）空間デザインに基づく将来シミュレーションモデルの構築</t>
    <rPh sb="5" eb="7">
      <t>クウカン</t>
    </rPh>
    <rPh sb="12" eb="13">
      <t>モト</t>
    </rPh>
    <rPh sb="15" eb="17">
      <t>ショウライ</t>
    </rPh>
    <rPh sb="29" eb="31">
      <t>コウチク</t>
    </rPh>
    <phoneticPr fontId="2"/>
  </si>
  <si>
    <t>式</t>
    <rPh sb="0" eb="1">
      <t>シキ</t>
    </rPh>
    <phoneticPr fontId="2"/>
  </si>
  <si>
    <t>基本設計費内訳表</t>
    <rPh sb="0" eb="2">
      <t>キホン</t>
    </rPh>
    <rPh sb="2" eb="5">
      <t>セッケイヒ</t>
    </rPh>
    <rPh sb="5" eb="8">
      <t>ウチワケヒョウ</t>
    </rPh>
    <phoneticPr fontId="2"/>
  </si>
  <si>
    <t>（様式６-2）</t>
    <rPh sb="1" eb="3">
      <t>ヨウシキ</t>
    </rPh>
    <phoneticPr fontId="2"/>
  </si>
  <si>
    <t>（様式６-１）</t>
    <rPh sb="1" eb="3">
      <t>ヨウシキ</t>
    </rPh>
    <phoneticPr fontId="2"/>
  </si>
  <si>
    <t>業務名</t>
    <rPh sb="0" eb="2">
      <t>ギョウム</t>
    </rPh>
    <rPh sb="2" eb="3">
      <t>メイ</t>
    </rPh>
    <phoneticPr fontId="2"/>
  </si>
  <si>
    <t>道路工事費</t>
    <rPh sb="0" eb="2">
      <t>ドウロ</t>
    </rPh>
    <rPh sb="2" eb="5">
      <t>コウジヒ</t>
    </rPh>
    <phoneticPr fontId="2"/>
  </si>
  <si>
    <t>県民広場工事費</t>
    <rPh sb="0" eb="2">
      <t>ケンミン</t>
    </rPh>
    <rPh sb="2" eb="4">
      <t>ヒロバ</t>
    </rPh>
    <rPh sb="4" eb="7">
      <t>コウジヒ</t>
    </rPh>
    <phoneticPr fontId="2"/>
  </si>
  <si>
    <t>基本設計費</t>
    <rPh sb="0" eb="2">
      <t>キホン</t>
    </rPh>
    <rPh sb="2" eb="4">
      <t>セッケイ</t>
    </rPh>
    <rPh sb="4" eb="5">
      <t>ヒ</t>
    </rPh>
    <phoneticPr fontId="2"/>
  </si>
  <si>
    <t>実施設計費</t>
    <rPh sb="0" eb="2">
      <t>ジッシ</t>
    </rPh>
    <rPh sb="2" eb="4">
      <t>セッケイ</t>
    </rPh>
    <rPh sb="4" eb="5">
      <t>ヒ</t>
    </rPh>
    <phoneticPr fontId="2"/>
  </si>
  <si>
    <t>備　考</t>
    <rPh sb="0" eb="1">
      <t>ビ</t>
    </rPh>
    <rPh sb="2" eb="3">
      <t>コウ</t>
    </rPh>
    <phoneticPr fontId="2"/>
  </si>
  <si>
    <t>(様式6-2で算出した費用)</t>
    <rPh sb="1" eb="3">
      <t>ヨウシキ</t>
    </rPh>
    <rPh sb="7" eb="9">
      <t>サンシュツ</t>
    </rPh>
    <rPh sb="11" eb="13">
      <t>ヒヨウ</t>
    </rPh>
    <phoneticPr fontId="2"/>
  </si>
  <si>
    <t>合計</t>
    <rPh sb="0" eb="2">
      <t>ゴウケイ</t>
    </rPh>
    <phoneticPr fontId="2"/>
  </si>
  <si>
    <t>(様式6-３で算出した費用)</t>
    <rPh sb="1" eb="3">
      <t>ヨウシキ</t>
    </rPh>
    <rPh sb="7" eb="9">
      <t>サンシュツ</t>
    </rPh>
    <rPh sb="11" eb="13">
      <t>ヒヨウ</t>
    </rPh>
    <phoneticPr fontId="2"/>
  </si>
  <si>
    <t>(基本設計で作成した成果を基に詳細な検討と工事に必要となる図面や数量計算、構造計算などを作成ための費用)</t>
    <rPh sb="1" eb="3">
      <t>キホン</t>
    </rPh>
    <rPh sb="3" eb="5">
      <t>セッケイ</t>
    </rPh>
    <rPh sb="6" eb="8">
      <t>サクセイ</t>
    </rPh>
    <rPh sb="10" eb="12">
      <t>セイカ</t>
    </rPh>
    <rPh sb="13" eb="14">
      <t>モト</t>
    </rPh>
    <rPh sb="15" eb="17">
      <t>ショウサイ</t>
    </rPh>
    <rPh sb="18" eb="20">
      <t>ケントウ</t>
    </rPh>
    <rPh sb="21" eb="23">
      <t>コウジ</t>
    </rPh>
    <rPh sb="24" eb="26">
      <t>ヒツヨウ</t>
    </rPh>
    <rPh sb="29" eb="31">
      <t>ズメン</t>
    </rPh>
    <rPh sb="32" eb="34">
      <t>スウリョウ</t>
    </rPh>
    <rPh sb="34" eb="36">
      <t>ケイサン</t>
    </rPh>
    <rPh sb="37" eb="39">
      <t>コウゾウ</t>
    </rPh>
    <rPh sb="39" eb="41">
      <t>ケイサン</t>
    </rPh>
    <rPh sb="44" eb="46">
      <t>サクセイ</t>
    </rPh>
    <rPh sb="49" eb="51">
      <t>ヒヨウ</t>
    </rPh>
    <phoneticPr fontId="2"/>
  </si>
  <si>
    <t>概算工事費内訳表</t>
    <rPh sb="0" eb="2">
      <t>ガイサン</t>
    </rPh>
    <rPh sb="2" eb="5">
      <t>コウジヒ</t>
    </rPh>
    <rPh sb="5" eb="8">
      <t>ウチワケヒョウ</t>
    </rPh>
    <phoneticPr fontId="2"/>
  </si>
  <si>
    <t>（様式６-３）</t>
    <rPh sb="1" eb="3">
      <t>ヨウシキ</t>
    </rPh>
    <phoneticPr fontId="2"/>
  </si>
  <si>
    <t>前橋クリエイティブシティ 県庁～前橋駅都市空間デザイン　基本設計業務</t>
    <rPh sb="0" eb="2">
      <t>マエバシ</t>
    </rPh>
    <rPh sb="13" eb="15">
      <t>ケンチョウ</t>
    </rPh>
    <rPh sb="16" eb="18">
      <t>マエバシ</t>
    </rPh>
    <rPh sb="18" eb="19">
      <t>エキ</t>
    </rPh>
    <rPh sb="19" eb="23">
      <t>トシクウカン</t>
    </rPh>
    <rPh sb="28" eb="30">
      <t>キホン</t>
    </rPh>
    <rPh sb="30" eb="32">
      <t>セッケイ</t>
    </rPh>
    <rPh sb="32" eb="34">
      <t>ギョウム</t>
    </rPh>
    <phoneticPr fontId="2"/>
  </si>
  <si>
    <t>工種</t>
    <rPh sb="0" eb="2">
      <t>コウシュ</t>
    </rPh>
    <phoneticPr fontId="2"/>
  </si>
  <si>
    <t>種別</t>
    <rPh sb="0" eb="2">
      <t>シュベツ</t>
    </rPh>
    <phoneticPr fontId="2"/>
  </si>
  <si>
    <t>数量</t>
    <rPh sb="0" eb="2">
      <t>スウリョウ</t>
    </rPh>
    <phoneticPr fontId="2"/>
  </si>
  <si>
    <t>前橋クリエイティブシティ 県庁～前橋駅都市空間デザイン　道路工事費</t>
    <rPh sb="0" eb="2">
      <t>マエバシ</t>
    </rPh>
    <rPh sb="13" eb="15">
      <t>ケンチョウ</t>
    </rPh>
    <rPh sb="16" eb="18">
      <t>マエバシ</t>
    </rPh>
    <rPh sb="18" eb="19">
      <t>エキ</t>
    </rPh>
    <rPh sb="19" eb="23">
      <t>トシクウカン</t>
    </rPh>
    <rPh sb="28" eb="30">
      <t>ドウロ</t>
    </rPh>
    <rPh sb="30" eb="33">
      <t>コウジヒ</t>
    </rPh>
    <phoneticPr fontId="2"/>
  </si>
  <si>
    <t>道路改良工事</t>
    <rPh sb="0" eb="2">
      <t>ドウロ</t>
    </rPh>
    <rPh sb="2" eb="4">
      <t>カイリョウ</t>
    </rPh>
    <rPh sb="4" eb="6">
      <t>コウジ</t>
    </rPh>
    <phoneticPr fontId="2"/>
  </si>
  <si>
    <t>　　道路土工</t>
    <rPh sb="2" eb="4">
      <t>ドウロ</t>
    </rPh>
    <rPh sb="4" eb="5">
      <t>ツチ</t>
    </rPh>
    <rPh sb="5" eb="6">
      <t>コウ</t>
    </rPh>
    <phoneticPr fontId="2"/>
  </si>
  <si>
    <t>　　付属施設工</t>
    <rPh sb="2" eb="4">
      <t>フゾク</t>
    </rPh>
    <rPh sb="4" eb="6">
      <t>シセツ</t>
    </rPh>
    <rPh sb="6" eb="7">
      <t>コウ</t>
    </rPh>
    <phoneticPr fontId="2"/>
  </si>
  <si>
    <t>　　道路付属施設工</t>
    <rPh sb="2" eb="4">
      <t>ドウロ</t>
    </rPh>
    <rPh sb="4" eb="6">
      <t>フゾク</t>
    </rPh>
    <rPh sb="6" eb="8">
      <t>シセツ</t>
    </rPh>
    <rPh sb="8" eb="9">
      <t>コウ</t>
    </rPh>
    <phoneticPr fontId="2"/>
  </si>
  <si>
    <t>　　縁石工</t>
    <rPh sb="2" eb="4">
      <t>エンセキ</t>
    </rPh>
    <rPh sb="4" eb="5">
      <t>コウ</t>
    </rPh>
    <phoneticPr fontId="2"/>
  </si>
  <si>
    <t>　　舗装工</t>
    <rPh sb="2" eb="5">
      <t>ホソウコウ</t>
    </rPh>
    <phoneticPr fontId="2"/>
  </si>
  <si>
    <t>車道舗装</t>
    <rPh sb="0" eb="2">
      <t>シャドウ</t>
    </rPh>
    <rPh sb="2" eb="4">
      <t>ホソウ</t>
    </rPh>
    <phoneticPr fontId="2"/>
  </si>
  <si>
    <t>歩道舗装</t>
    <rPh sb="0" eb="2">
      <t>ホドウ</t>
    </rPh>
    <rPh sb="2" eb="4">
      <t>ホソウ</t>
    </rPh>
    <phoneticPr fontId="2"/>
  </si>
  <si>
    <t>　　排水構造物工</t>
    <rPh sb="2" eb="4">
      <t>ハイスイ</t>
    </rPh>
    <rPh sb="4" eb="7">
      <t>コウゾウブツ</t>
    </rPh>
    <rPh sb="7" eb="8">
      <t>コウ</t>
    </rPh>
    <phoneticPr fontId="2"/>
  </si>
  <si>
    <t>　　植栽工</t>
    <rPh sb="2" eb="4">
      <t>ショクサイ</t>
    </rPh>
    <rPh sb="4" eb="5">
      <t>コウ</t>
    </rPh>
    <phoneticPr fontId="2"/>
  </si>
  <si>
    <t>　　区画線工</t>
    <rPh sb="2" eb="4">
      <t>クカク</t>
    </rPh>
    <rPh sb="4" eb="5">
      <t>セン</t>
    </rPh>
    <rPh sb="5" eb="6">
      <t>コウ</t>
    </rPh>
    <phoneticPr fontId="2"/>
  </si>
  <si>
    <t>　　照明工</t>
    <rPh sb="2" eb="4">
      <t>ショウメイ</t>
    </rPh>
    <rPh sb="4" eb="5">
      <t>コウ</t>
    </rPh>
    <phoneticPr fontId="2"/>
  </si>
  <si>
    <t>　　標識工</t>
    <rPh sb="2" eb="4">
      <t>ヒョウシキ</t>
    </rPh>
    <rPh sb="4" eb="5">
      <t>コウ</t>
    </rPh>
    <phoneticPr fontId="2"/>
  </si>
  <si>
    <t>大型標識</t>
    <rPh sb="0" eb="2">
      <t>オオガタ</t>
    </rPh>
    <rPh sb="2" eb="4">
      <t>ヒョウシキ</t>
    </rPh>
    <phoneticPr fontId="2"/>
  </si>
  <si>
    <t>小型標識</t>
    <rPh sb="0" eb="2">
      <t>コガタ</t>
    </rPh>
    <rPh sb="2" eb="4">
      <t>ヒョウシキ</t>
    </rPh>
    <phoneticPr fontId="2"/>
  </si>
  <si>
    <t>　　バス停工</t>
    <rPh sb="4" eb="5">
      <t>テイ</t>
    </rPh>
    <rPh sb="5" eb="6">
      <t>コウ</t>
    </rPh>
    <phoneticPr fontId="2"/>
  </si>
  <si>
    <t>　　構造物撤去・取壊し工</t>
    <rPh sb="2" eb="5">
      <t>コウゾウブツ</t>
    </rPh>
    <rPh sb="5" eb="7">
      <t>テッキョ</t>
    </rPh>
    <rPh sb="8" eb="10">
      <t>トリコワ</t>
    </rPh>
    <rPh sb="11" eb="12">
      <t>コウ</t>
    </rPh>
    <phoneticPr fontId="2"/>
  </si>
  <si>
    <t>　　防護柵工</t>
    <rPh sb="2" eb="4">
      <t>ボウゴ</t>
    </rPh>
    <rPh sb="4" eb="5">
      <t>サク</t>
    </rPh>
    <rPh sb="5" eb="6">
      <t>コウ</t>
    </rPh>
    <phoneticPr fontId="2"/>
  </si>
  <si>
    <t>　　仮設工</t>
    <rPh sb="2" eb="5">
      <t>カセツコウ</t>
    </rPh>
    <phoneticPr fontId="2"/>
  </si>
  <si>
    <t>前橋クリエイティブシティ 県庁～前橋駅都市空間デザイン　県民広場工事費</t>
    <rPh sb="0" eb="2">
      <t>マエバシ</t>
    </rPh>
    <rPh sb="13" eb="15">
      <t>ケンチョウ</t>
    </rPh>
    <rPh sb="16" eb="18">
      <t>マエバシ</t>
    </rPh>
    <rPh sb="18" eb="19">
      <t>エキ</t>
    </rPh>
    <rPh sb="19" eb="23">
      <t>トシクウカン</t>
    </rPh>
    <rPh sb="28" eb="30">
      <t>ケンミン</t>
    </rPh>
    <rPh sb="30" eb="32">
      <t>ヒロバ</t>
    </rPh>
    <rPh sb="32" eb="35">
      <t>コウジヒ</t>
    </rPh>
    <phoneticPr fontId="2"/>
  </si>
  <si>
    <t>県民広場工事</t>
    <rPh sb="0" eb="2">
      <t>ケンミン</t>
    </rPh>
    <rPh sb="2" eb="4">
      <t>ヒロバ</t>
    </rPh>
    <rPh sb="4" eb="6">
      <t>コウジ</t>
    </rPh>
    <phoneticPr fontId="2"/>
  </si>
  <si>
    <t>高木移植 など</t>
    <rPh sb="0" eb="2">
      <t>コウボク</t>
    </rPh>
    <rPh sb="2" eb="4">
      <t>イショク</t>
    </rPh>
    <phoneticPr fontId="2"/>
  </si>
  <si>
    <t>交通誘導警備員　など</t>
    <rPh sb="0" eb="2">
      <t>コウツウ</t>
    </rPh>
    <rPh sb="2" eb="4">
      <t>ユウドウ</t>
    </rPh>
    <rPh sb="4" eb="7">
      <t>ケイビイン</t>
    </rPh>
    <phoneticPr fontId="2"/>
  </si>
  <si>
    <t>直接工事費</t>
    <rPh sb="0" eb="2">
      <t>チョクセツ</t>
    </rPh>
    <rPh sb="2" eb="5">
      <t>コウジヒ</t>
    </rPh>
    <phoneticPr fontId="2"/>
  </si>
  <si>
    <t>小計</t>
    <rPh sb="0" eb="2">
      <t>ショウケイ</t>
    </rPh>
    <phoneticPr fontId="2"/>
  </si>
  <si>
    <t>　　土工</t>
    <rPh sb="2" eb="3">
      <t>ツチ</t>
    </rPh>
    <rPh sb="3" eb="4">
      <t>コウ</t>
    </rPh>
    <phoneticPr fontId="2"/>
  </si>
  <si>
    <t>県民広場工事費計（②）</t>
    <rPh sb="0" eb="2">
      <t>ケンミン</t>
    </rPh>
    <rPh sb="2" eb="4">
      <t>ヒロバ</t>
    </rPh>
    <rPh sb="4" eb="7">
      <t>コウジヒ</t>
    </rPh>
    <rPh sb="7" eb="8">
      <t>ケイ</t>
    </rPh>
    <phoneticPr fontId="2"/>
  </si>
  <si>
    <t>　道路工事費計（①）</t>
    <rPh sb="1" eb="3">
      <t>ドウロ</t>
    </rPh>
    <rPh sb="3" eb="6">
      <t>コウジヒ</t>
    </rPh>
    <rPh sb="6" eb="7">
      <t>ケイ</t>
    </rPh>
    <phoneticPr fontId="2"/>
  </si>
  <si>
    <t>　工事費合計（①＋②）</t>
    <rPh sb="1" eb="4">
      <t>コウジヒ</t>
    </rPh>
    <rPh sb="4" eb="6">
      <t>ゴウケイ</t>
    </rPh>
    <phoneticPr fontId="2"/>
  </si>
  <si>
    <t>　※上表を参考に工事に必要な費用を積み上げにより算出すること。（必要に応じて、金額の根拠資料の提出を求める場合がある）</t>
    <rPh sb="2" eb="4">
      <t>ジョウヒョウ</t>
    </rPh>
    <rPh sb="5" eb="7">
      <t>サンコウ</t>
    </rPh>
    <rPh sb="8" eb="10">
      <t>コウジ</t>
    </rPh>
    <rPh sb="11" eb="13">
      <t>ヒツヨウ</t>
    </rPh>
    <rPh sb="14" eb="16">
      <t>ヒヨウ</t>
    </rPh>
    <rPh sb="17" eb="18">
      <t>ツ</t>
    </rPh>
    <rPh sb="19" eb="20">
      <t>ア</t>
    </rPh>
    <rPh sb="24" eb="26">
      <t>サンシュツ</t>
    </rPh>
    <rPh sb="32" eb="34">
      <t>ヒツヨウ</t>
    </rPh>
    <rPh sb="35" eb="36">
      <t>オウ</t>
    </rPh>
    <rPh sb="39" eb="41">
      <t>キンガク</t>
    </rPh>
    <rPh sb="42" eb="44">
      <t>コンキョ</t>
    </rPh>
    <rPh sb="44" eb="46">
      <t>シリョウ</t>
    </rPh>
    <rPh sb="47" eb="49">
      <t>テイシュツ</t>
    </rPh>
    <rPh sb="50" eb="51">
      <t>モト</t>
    </rPh>
    <rPh sb="53" eb="55">
      <t>バアイ</t>
    </rPh>
    <phoneticPr fontId="2"/>
  </si>
  <si>
    <t>　※上記以外に必要となる工種・種別がある場合は追加し、不要な工種・種別がある場合は削除すること。</t>
    <rPh sb="2" eb="4">
      <t>ジョウキ</t>
    </rPh>
    <rPh sb="4" eb="6">
      <t>イガイ</t>
    </rPh>
    <rPh sb="7" eb="9">
      <t>ヒツヨウ</t>
    </rPh>
    <rPh sb="12" eb="14">
      <t>コウシュ</t>
    </rPh>
    <rPh sb="15" eb="17">
      <t>シュベツ</t>
    </rPh>
    <rPh sb="20" eb="22">
      <t>バアイ</t>
    </rPh>
    <rPh sb="23" eb="25">
      <t>ツイカ</t>
    </rPh>
    <rPh sb="27" eb="29">
      <t>フヨウ</t>
    </rPh>
    <rPh sb="30" eb="32">
      <t>コウシュ</t>
    </rPh>
    <rPh sb="33" eb="35">
      <t>シュベツ</t>
    </rPh>
    <rPh sb="38" eb="40">
      <t>バアイ</t>
    </rPh>
    <rPh sb="41" eb="43">
      <t>サクジョ</t>
    </rPh>
    <phoneticPr fontId="2"/>
  </si>
  <si>
    <t>●概算事業費</t>
    <rPh sb="1" eb="3">
      <t>ガイサン</t>
    </rPh>
    <rPh sb="3" eb="6">
      <t>ジギョウヒ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</si>
</sst>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ゴシック"/>
      <family val="2"/>
      <charset val="128"/>
      <scheme val="minor"/>
    </font>
    <font>
      <sz val="14"/>
      <color theme="1"/>
      <name val="BIZ UDPゴシック"/>
      <family val="3"/>
      <charset val="128"/>
    </font>
    <font>
      <sz val="16"/>
      <color theme="1"/>
      <name val="BIZ UDPゴシック"/>
      <family val="3"/>
      <charset val="128"/>
    </font>
    <font>
      <sz val="11"/>
      <color theme="1"/>
      <name val="BIZ UDPゴシック"/>
      <family val="3"/>
      <charset val="128"/>
    </font>
    <font>
      <sz val="12"/>
      <color theme="1"/>
      <name val="BIZ UDPゴシック"/>
      <family val="3"/>
      <charset val="128"/>
    </font>
    <font>
      <sz val="18"/>
      <color theme="1"/>
      <name val="BIZ UDPゴシック"/>
      <family val="3"/>
      <charset val="128"/>
    </font>
    <font>
      <sz val="16"/>
      <color theme="1"/>
      <name val="ＭＳ Ｐゴシック"/>
      <family val="2"/>
      <charset val="128"/>
      <scheme val="minor"/>
    </font>
    <font>
      <b/>
      <sz val="11"/>
      <color theme="1"/>
      <name val="BIZ UDPゴシック"/>
      <family val="3"/>
      <charset val="128"/>
    </font>
    <font>
      <b/>
      <sz val="16"/>
      <color theme="1"/>
      <name val="BIZ UDP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top style="thin">
        <color auto="1"/>
      </top>
      <bottom/>
      <diagonal/>
    </border>
    <border>
      <left style="thin">
        <color auto="1"/>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38" fontId="0" fillId="0" borderId="0" xfId="1" applyFont="1">
      <alignment vertical="center"/>
    </xf>
    <xf numFmtId="38" fontId="3" fillId="0" borderId="0" xfId="1" applyFont="1" applyBorder="1" applyAlignment="1">
      <alignment vertical="center"/>
    </xf>
    <xf numFmtId="38" fontId="4" fillId="0" borderId="0" xfId="1" applyFont="1">
      <alignment vertical="center"/>
    </xf>
    <xf numFmtId="38" fontId="5" fillId="0" borderId="0" xfId="1" applyFont="1" applyAlignment="1">
      <alignment horizontal="right" vertical="center"/>
    </xf>
    <xf numFmtId="38" fontId="7" fillId="0" borderId="0" xfId="1" applyFont="1">
      <alignment vertical="center"/>
    </xf>
    <xf numFmtId="38" fontId="9" fillId="0" borderId="0" xfId="1" applyFont="1" applyBorder="1" applyAlignment="1">
      <alignment vertical="center"/>
    </xf>
    <xf numFmtId="38" fontId="6" fillId="0" borderId="6" xfId="1" applyFont="1" applyFill="1" applyBorder="1" applyAlignment="1">
      <alignment vertical="center"/>
    </xf>
    <xf numFmtId="38" fontId="6" fillId="0" borderId="0" xfId="1" applyFont="1">
      <alignment vertical="center"/>
    </xf>
    <xf numFmtId="0" fontId="6" fillId="0" borderId="3" xfId="0" applyFont="1" applyBorder="1" applyAlignment="1">
      <alignment horizontal="center" vertical="center"/>
    </xf>
    <xf numFmtId="38" fontId="6" fillId="0" borderId="1" xfId="1" applyFont="1" applyBorder="1">
      <alignment vertical="center"/>
    </xf>
    <xf numFmtId="38" fontId="10" fillId="0" borderId="0" xfId="1" applyFont="1">
      <alignment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38" fontId="8" fillId="0" borderId="6" xfId="1" applyFont="1" applyFill="1" applyBorder="1" applyAlignment="1">
      <alignment horizontal="center" vertical="center"/>
    </xf>
    <xf numFmtId="38" fontId="8" fillId="0" borderId="6" xfId="1" applyFont="1" applyFill="1" applyBorder="1" applyAlignment="1">
      <alignment horizontal="center" vertical="center" wrapText="1"/>
    </xf>
    <xf numFmtId="0" fontId="7" fillId="0" borderId="6" xfId="0" applyFont="1" applyFill="1" applyBorder="1" applyAlignment="1">
      <alignment vertical="center"/>
    </xf>
    <xf numFmtId="0" fontId="7" fillId="0" borderId="1" xfId="0" applyFont="1" applyBorder="1" applyAlignment="1">
      <alignment horizontal="left" vertical="center" indent="1"/>
    </xf>
    <xf numFmtId="0" fontId="7" fillId="0" borderId="1" xfId="0" applyFont="1" applyBorder="1" applyAlignment="1">
      <alignment horizontal="center" vertical="center"/>
    </xf>
    <xf numFmtId="38" fontId="7" fillId="0" borderId="1" xfId="1" applyFont="1" applyBorder="1">
      <alignment vertical="center"/>
    </xf>
    <xf numFmtId="0" fontId="7" fillId="0" borderId="1" xfId="0" applyFont="1" applyBorder="1" applyAlignment="1">
      <alignment horizontal="left" vertical="center" wrapText="1" indent="1"/>
    </xf>
    <xf numFmtId="0" fontId="7" fillId="0" borderId="1" xfId="0" applyFont="1" applyFill="1" applyBorder="1" applyAlignment="1">
      <alignment horizontal="center" vertical="center"/>
    </xf>
    <xf numFmtId="0" fontId="7" fillId="0" borderId="3" xfId="0" applyFont="1" applyBorder="1" applyAlignment="1">
      <alignment vertical="center"/>
    </xf>
    <xf numFmtId="38" fontId="8" fillId="0" borderId="0" xfId="1" applyFont="1">
      <alignment vertical="center"/>
    </xf>
    <xf numFmtId="38" fontId="11" fillId="0" borderId="1" xfId="1" applyFont="1" applyBorder="1">
      <alignment vertical="center"/>
    </xf>
    <xf numFmtId="38" fontId="12" fillId="5" borderId="1" xfId="1" applyFont="1" applyFill="1" applyBorder="1">
      <alignment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38" fontId="6" fillId="2" borderId="4" xfId="1" applyFont="1" applyFill="1" applyBorder="1" applyAlignment="1">
      <alignment horizontal="center" vertical="center" wrapText="1"/>
    </xf>
    <xf numFmtId="38" fontId="6" fillId="2" borderId="2" xfId="1" applyFont="1" applyFill="1" applyBorder="1" applyAlignment="1">
      <alignment horizontal="center" vertical="center"/>
    </xf>
    <xf numFmtId="38" fontId="8" fillId="0" borderId="7" xfId="1" applyFont="1" applyBorder="1" applyAlignment="1">
      <alignment horizontal="left" vertical="center"/>
    </xf>
    <xf numFmtId="38" fontId="7" fillId="2" borderId="4" xfId="1" applyFont="1" applyFill="1" applyBorder="1" applyAlignment="1">
      <alignment horizontal="center" vertical="center" wrapText="1"/>
    </xf>
    <xf numFmtId="38" fontId="7" fillId="2" borderId="2" xfId="1" applyFont="1" applyFill="1" applyBorder="1" applyAlignment="1">
      <alignment horizontal="center" vertical="center"/>
    </xf>
    <xf numFmtId="0" fontId="7" fillId="0" borderId="3" xfId="0" applyFont="1" applyBorder="1" applyAlignment="1">
      <alignment horizontal="left" vertical="center"/>
    </xf>
    <xf numFmtId="0" fontId="7" fillId="0" borderId="6" xfId="0" applyFont="1" applyBorder="1" applyAlignment="1">
      <alignment horizontal="left" vertical="center"/>
    </xf>
    <xf numFmtId="0" fontId="7" fillId="0" borderId="5" xfId="0" applyFont="1" applyBorder="1" applyAlignment="1">
      <alignment horizontal="left"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3" xfId="0" applyFont="1" applyFill="1" applyBorder="1" applyAlignment="1">
      <alignment horizontal="left" vertical="center"/>
    </xf>
    <xf numFmtId="0" fontId="7" fillId="0" borderId="5" xfId="0" applyFont="1" applyFill="1" applyBorder="1" applyAlignment="1">
      <alignment horizontal="left"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2" fillId="5" borderId="3"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7" fillId="3" borderId="3" xfId="0"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7" fillId="4" borderId="3" xfId="0" applyFont="1" applyFill="1" applyBorder="1" applyAlignment="1">
      <alignment horizontal="left" vertical="center"/>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38" fontId="7" fillId="0" borderId="10" xfId="1" applyFont="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C19DC-6219-4B47-AA27-7A98836D7A21}">
  <sheetPr>
    <pageSetUpPr fitToPage="1"/>
  </sheetPr>
  <dimension ref="B1:D35"/>
  <sheetViews>
    <sheetView view="pageBreakPreview" zoomScale="85" zoomScaleNormal="70" zoomScaleSheetLayoutView="85" workbookViewId="0">
      <selection activeCell="H4" sqref="H4"/>
    </sheetView>
  </sheetViews>
  <sheetFormatPr defaultRowHeight="13.5" x14ac:dyDescent="0.15"/>
  <cols>
    <col min="1" max="1" width="2" style="1" customWidth="1"/>
    <col min="2" max="2" width="40.625" style="1" customWidth="1"/>
    <col min="3" max="3" width="35.625" style="1" customWidth="1"/>
    <col min="4" max="4" width="40.625" style="1" customWidth="1"/>
    <col min="5" max="16384" width="9" style="1"/>
  </cols>
  <sheetData>
    <row r="1" spans="2:4" ht="30" customHeight="1" x14ac:dyDescent="0.15">
      <c r="B1" s="6" t="s">
        <v>84</v>
      </c>
      <c r="C1" s="4"/>
      <c r="D1" s="4" t="s">
        <v>35</v>
      </c>
    </row>
    <row r="2" spans="2:4" s="5" customFormat="1" ht="50.1" customHeight="1" x14ac:dyDescent="0.15">
      <c r="B2" s="26" t="s">
        <v>36</v>
      </c>
      <c r="C2" s="28" t="s">
        <v>29</v>
      </c>
      <c r="D2" s="28" t="s">
        <v>41</v>
      </c>
    </row>
    <row r="3" spans="2:4" s="5" customFormat="1" ht="50.1" customHeight="1" x14ac:dyDescent="0.15">
      <c r="B3" s="27"/>
      <c r="C3" s="29"/>
      <c r="D3" s="29"/>
    </row>
    <row r="4" spans="2:4" s="8" customFormat="1" ht="50.1" customHeight="1" x14ac:dyDescent="0.15">
      <c r="B4" s="12" t="s">
        <v>39</v>
      </c>
      <c r="C4" s="7">
        <f>基本設計費内訳表!D28</f>
        <v>0</v>
      </c>
      <c r="D4" s="14" t="s">
        <v>42</v>
      </c>
    </row>
    <row r="5" spans="2:4" s="8" customFormat="1" ht="50.1" customHeight="1" x14ac:dyDescent="0.15">
      <c r="B5" s="9" t="s">
        <v>40</v>
      </c>
      <c r="C5" s="10"/>
      <c r="D5" s="15" t="s">
        <v>45</v>
      </c>
    </row>
    <row r="6" spans="2:4" s="8" customFormat="1" ht="50.1" customHeight="1" x14ac:dyDescent="0.15">
      <c r="B6" s="13" t="s">
        <v>37</v>
      </c>
      <c r="C6" s="10">
        <f>概算工事費内訳表!F28</f>
        <v>0</v>
      </c>
      <c r="D6" s="14" t="s">
        <v>44</v>
      </c>
    </row>
    <row r="7" spans="2:4" s="8" customFormat="1" ht="50.1" customHeight="1" x14ac:dyDescent="0.15">
      <c r="B7" s="13" t="s">
        <v>38</v>
      </c>
      <c r="C7" s="10">
        <f>概算工事費内訳表!F49</f>
        <v>0</v>
      </c>
      <c r="D7" s="14" t="s">
        <v>44</v>
      </c>
    </row>
    <row r="8" spans="2:4" s="8" customFormat="1" ht="50.1" customHeight="1" x14ac:dyDescent="0.15">
      <c r="B8" s="13" t="s">
        <v>43</v>
      </c>
      <c r="C8" s="10">
        <f>SUM(C4:C7)</f>
        <v>0</v>
      </c>
      <c r="D8" s="10"/>
    </row>
    <row r="9" spans="2:4" s="8" customFormat="1" ht="30" customHeight="1" x14ac:dyDescent="0.15"/>
    <row r="10" spans="2:4" s="8" customFormat="1" ht="30" customHeight="1" x14ac:dyDescent="0.15"/>
    <row r="11" spans="2:4" s="8" customFormat="1" ht="30" customHeight="1" x14ac:dyDescent="0.15"/>
    <row r="12" spans="2:4" s="11" customFormat="1" ht="30" customHeight="1" x14ac:dyDescent="0.15"/>
    <row r="13" spans="2:4" s="11" customFormat="1" ht="30" customHeight="1" x14ac:dyDescent="0.15"/>
    <row r="14" spans="2:4" s="11" customFormat="1" ht="30" customHeight="1" x14ac:dyDescent="0.15"/>
    <row r="15" spans="2:4" s="11" customFormat="1" ht="30" customHeight="1" x14ac:dyDescent="0.15"/>
    <row r="16" spans="2:4" s="11" customFormat="1" ht="30" customHeight="1" x14ac:dyDescent="0.15"/>
    <row r="17" spans="2:2" s="11" customFormat="1" ht="30" customHeight="1" x14ac:dyDescent="0.15"/>
    <row r="18" spans="2:2" ht="30" customHeight="1" x14ac:dyDescent="0.15"/>
    <row r="19" spans="2:2" ht="30" customHeight="1" x14ac:dyDescent="0.15"/>
    <row r="20" spans="2:2" ht="30" customHeight="1" x14ac:dyDescent="0.15"/>
    <row r="21" spans="2:2" ht="30" customHeight="1" x14ac:dyDescent="0.15"/>
    <row r="22" spans="2:2" ht="30" customHeight="1" x14ac:dyDescent="0.15"/>
    <row r="23" spans="2:2" ht="30" customHeight="1" x14ac:dyDescent="0.15"/>
    <row r="24" spans="2:2" ht="30" customHeight="1" x14ac:dyDescent="0.15"/>
    <row r="25" spans="2:2" ht="30" customHeight="1" x14ac:dyDescent="0.15"/>
    <row r="26" spans="2:2" ht="30" customHeight="1" x14ac:dyDescent="0.15"/>
    <row r="27" spans="2:2" ht="30" customHeight="1" x14ac:dyDescent="0.15"/>
    <row r="28" spans="2:2" ht="30" customHeight="1" x14ac:dyDescent="0.15"/>
    <row r="29" spans="2:2" ht="30" customHeight="1" x14ac:dyDescent="0.15"/>
    <row r="30" spans="2:2" ht="30" customHeight="1" x14ac:dyDescent="0.15"/>
    <row r="31" spans="2:2" ht="30" customHeight="1" x14ac:dyDescent="0.15">
      <c r="B31" s="3"/>
    </row>
    <row r="32" spans="2:2" ht="30" customHeight="1" x14ac:dyDescent="0.15">
      <c r="B32" s="3"/>
    </row>
    <row r="33" ht="18.75" customHeight="1" x14ac:dyDescent="0.15"/>
    <row r="34" ht="18.75" customHeight="1" x14ac:dyDescent="0.15"/>
    <row r="35" ht="18.75" customHeight="1" x14ac:dyDescent="0.15"/>
  </sheetData>
  <mergeCells count="3">
    <mergeCell ref="B2:B3"/>
    <mergeCell ref="D2:D3"/>
    <mergeCell ref="C2:C3"/>
  </mergeCells>
  <phoneticPr fontId="2"/>
  <printOptions horizontalCentered="1"/>
  <pageMargins left="0.70866141732283472" right="0.70866141732283472" top="0.74803149606299213" bottom="0.74803149606299213" header="0.31496062992125984" footer="0.31496062992125984"/>
  <pageSetup paperSize="9"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4CB9A-92D7-4F80-A5AE-071DCB3EA425}">
  <sheetPr>
    <pageSetUpPr fitToPage="1"/>
  </sheetPr>
  <dimension ref="B1:D35"/>
  <sheetViews>
    <sheetView view="pageBreakPreview" topLeftCell="A11" zoomScaleNormal="70" zoomScaleSheetLayoutView="100" workbookViewId="0">
      <selection activeCell="H4" sqref="H4"/>
    </sheetView>
  </sheetViews>
  <sheetFormatPr defaultRowHeight="13.5" x14ac:dyDescent="0.15"/>
  <cols>
    <col min="1" max="1" width="2" style="1" customWidth="1"/>
    <col min="2" max="2" width="80.625" style="1" customWidth="1"/>
    <col min="3" max="3" width="9" style="1"/>
    <col min="4" max="4" width="30.625" style="1" customWidth="1"/>
    <col min="5" max="16384" width="9" style="1"/>
  </cols>
  <sheetData>
    <row r="1" spans="2:4" ht="30" customHeight="1" x14ac:dyDescent="0.15">
      <c r="B1" s="6" t="s">
        <v>33</v>
      </c>
      <c r="C1" s="2"/>
      <c r="D1" s="4" t="s">
        <v>34</v>
      </c>
    </row>
    <row r="2" spans="2:4" s="5" customFormat="1" ht="30" customHeight="1" x14ac:dyDescent="0.15">
      <c r="B2" s="36" t="s">
        <v>0</v>
      </c>
      <c r="C2" s="36" t="s">
        <v>1</v>
      </c>
      <c r="D2" s="31" t="s">
        <v>29</v>
      </c>
    </row>
    <row r="3" spans="2:4" s="5" customFormat="1" ht="30" customHeight="1" x14ac:dyDescent="0.15">
      <c r="B3" s="37"/>
      <c r="C3" s="37"/>
      <c r="D3" s="32"/>
    </row>
    <row r="4" spans="2:4" s="5" customFormat="1" ht="30" customHeight="1" x14ac:dyDescent="0.15">
      <c r="B4" s="38" t="s">
        <v>48</v>
      </c>
      <c r="C4" s="39"/>
      <c r="D4" s="16"/>
    </row>
    <row r="5" spans="2:4" s="5" customFormat="1" ht="30" customHeight="1" x14ac:dyDescent="0.15">
      <c r="B5" s="17" t="s">
        <v>4</v>
      </c>
      <c r="C5" s="18" t="s">
        <v>2</v>
      </c>
      <c r="D5" s="19"/>
    </row>
    <row r="6" spans="2:4" s="5" customFormat="1" ht="30" customHeight="1" x14ac:dyDescent="0.15">
      <c r="B6" s="17" t="s">
        <v>8</v>
      </c>
      <c r="C6" s="18" t="s">
        <v>3</v>
      </c>
      <c r="D6" s="19"/>
    </row>
    <row r="7" spans="2:4" s="5" customFormat="1" ht="30" customHeight="1" x14ac:dyDescent="0.15">
      <c r="B7" s="17" t="s">
        <v>9</v>
      </c>
      <c r="C7" s="18" t="s">
        <v>3</v>
      </c>
      <c r="D7" s="19"/>
    </row>
    <row r="8" spans="2:4" s="5" customFormat="1" ht="30" customHeight="1" x14ac:dyDescent="0.15">
      <c r="B8" s="17" t="s">
        <v>22</v>
      </c>
      <c r="C8" s="18" t="s">
        <v>3</v>
      </c>
      <c r="D8" s="19"/>
    </row>
    <row r="9" spans="2:4" s="5" customFormat="1" ht="30" customHeight="1" x14ac:dyDescent="0.15">
      <c r="B9" s="17" t="s">
        <v>18</v>
      </c>
      <c r="C9" s="18"/>
      <c r="D9" s="19"/>
    </row>
    <row r="10" spans="2:4" s="5" customFormat="1" ht="30" customHeight="1" x14ac:dyDescent="0.15">
      <c r="B10" s="20" t="s">
        <v>31</v>
      </c>
      <c r="C10" s="18" t="s">
        <v>32</v>
      </c>
      <c r="D10" s="19"/>
    </row>
    <row r="11" spans="2:4" s="5" customFormat="1" ht="30" customHeight="1" x14ac:dyDescent="0.15">
      <c r="B11" s="17" t="s">
        <v>19</v>
      </c>
      <c r="C11" s="18" t="s">
        <v>3</v>
      </c>
      <c r="D11" s="19"/>
    </row>
    <row r="12" spans="2:4" s="5" customFormat="1" ht="30" customHeight="1" x14ac:dyDescent="0.15">
      <c r="B12" s="17" t="s">
        <v>20</v>
      </c>
      <c r="C12" s="18" t="s">
        <v>3</v>
      </c>
      <c r="D12" s="19"/>
    </row>
    <row r="13" spans="2:4" s="5" customFormat="1" ht="30" customHeight="1" x14ac:dyDescent="0.15">
      <c r="B13" s="17" t="s">
        <v>21</v>
      </c>
      <c r="C13" s="18" t="s">
        <v>3</v>
      </c>
      <c r="D13" s="19"/>
    </row>
    <row r="14" spans="2:4" s="5" customFormat="1" ht="30" customHeight="1" x14ac:dyDescent="0.15">
      <c r="B14" s="20" t="s">
        <v>10</v>
      </c>
      <c r="C14" s="18" t="s">
        <v>3</v>
      </c>
      <c r="D14" s="19"/>
    </row>
    <row r="15" spans="2:4" s="5" customFormat="1" ht="30" customHeight="1" x14ac:dyDescent="0.15">
      <c r="B15" s="17" t="s">
        <v>23</v>
      </c>
      <c r="C15" s="18" t="s">
        <v>3</v>
      </c>
      <c r="D15" s="19"/>
    </row>
    <row r="16" spans="2:4" s="5" customFormat="1" ht="30" customHeight="1" x14ac:dyDescent="0.15">
      <c r="B16" s="17" t="s">
        <v>24</v>
      </c>
      <c r="C16" s="18" t="s">
        <v>3</v>
      </c>
      <c r="D16" s="19"/>
    </row>
    <row r="17" spans="2:4" s="5" customFormat="1" ht="30" customHeight="1" x14ac:dyDescent="0.15">
      <c r="B17" s="17" t="s">
        <v>11</v>
      </c>
      <c r="C17" s="18" t="s">
        <v>3</v>
      </c>
      <c r="D17" s="19"/>
    </row>
    <row r="18" spans="2:4" s="5" customFormat="1" ht="30" customHeight="1" x14ac:dyDescent="0.15">
      <c r="B18" s="17" t="s">
        <v>25</v>
      </c>
      <c r="C18" s="18" t="s">
        <v>3</v>
      </c>
      <c r="D18" s="19"/>
    </row>
    <row r="19" spans="2:4" s="5" customFormat="1" ht="30" customHeight="1" x14ac:dyDescent="0.15">
      <c r="B19" s="17" t="s">
        <v>26</v>
      </c>
      <c r="C19" s="18" t="s">
        <v>3</v>
      </c>
      <c r="D19" s="19"/>
    </row>
    <row r="20" spans="2:4" s="5" customFormat="1" ht="30" customHeight="1" x14ac:dyDescent="0.15">
      <c r="B20" s="17" t="s">
        <v>12</v>
      </c>
      <c r="C20" s="18" t="s">
        <v>3</v>
      </c>
      <c r="D20" s="19"/>
    </row>
    <row r="21" spans="2:4" s="5" customFormat="1" ht="30" customHeight="1" x14ac:dyDescent="0.15">
      <c r="B21" s="33" t="s">
        <v>5</v>
      </c>
      <c r="C21" s="35"/>
      <c r="D21" s="19"/>
    </row>
    <row r="22" spans="2:4" s="5" customFormat="1" ht="30" customHeight="1" x14ac:dyDescent="0.15">
      <c r="B22" s="17" t="s">
        <v>6</v>
      </c>
      <c r="C22" s="18" t="s">
        <v>3</v>
      </c>
      <c r="D22" s="19"/>
    </row>
    <row r="23" spans="2:4" s="5" customFormat="1" ht="30" customHeight="1" x14ac:dyDescent="0.15">
      <c r="B23" s="17" t="s">
        <v>13</v>
      </c>
      <c r="C23" s="21" t="s">
        <v>3</v>
      </c>
      <c r="D23" s="19"/>
    </row>
    <row r="24" spans="2:4" s="5" customFormat="1" ht="30" customHeight="1" x14ac:dyDescent="0.15">
      <c r="B24" s="17" t="s">
        <v>7</v>
      </c>
      <c r="C24" s="21" t="s">
        <v>3</v>
      </c>
      <c r="D24" s="19"/>
    </row>
    <row r="25" spans="2:4" s="5" customFormat="1" ht="30" customHeight="1" x14ac:dyDescent="0.15">
      <c r="B25" s="22" t="s">
        <v>14</v>
      </c>
      <c r="C25" s="21" t="s">
        <v>3</v>
      </c>
      <c r="D25" s="19"/>
    </row>
    <row r="26" spans="2:4" s="5" customFormat="1" ht="30" customHeight="1" x14ac:dyDescent="0.15">
      <c r="B26" s="33" t="s">
        <v>15</v>
      </c>
      <c r="C26" s="34"/>
      <c r="D26" s="19">
        <f>D5+D6+D7+D8+D10+D11+D12+D13+D14+D15+D16+D17+D18+D19+D20+D22+D23+D24+D25</f>
        <v>0</v>
      </c>
    </row>
    <row r="27" spans="2:4" s="5" customFormat="1" ht="30" customHeight="1" x14ac:dyDescent="0.15">
      <c r="B27" s="33" t="s">
        <v>17</v>
      </c>
      <c r="C27" s="34"/>
      <c r="D27" s="19">
        <f>ROUNDDOWN((D26*0.1),0)</f>
        <v>0</v>
      </c>
    </row>
    <row r="28" spans="2:4" s="5" customFormat="1" ht="30" customHeight="1" x14ac:dyDescent="0.15">
      <c r="B28" s="33" t="s">
        <v>16</v>
      </c>
      <c r="C28" s="34"/>
      <c r="D28" s="19">
        <f>D26+D27</f>
        <v>0</v>
      </c>
    </row>
    <row r="29" spans="2:4" s="5" customFormat="1" ht="30" customHeight="1" x14ac:dyDescent="0.15">
      <c r="B29" s="30" t="s">
        <v>30</v>
      </c>
      <c r="C29" s="30"/>
      <c r="D29" s="30"/>
    </row>
    <row r="30" spans="2:4" s="5" customFormat="1" ht="30" customHeight="1" x14ac:dyDescent="0.15">
      <c r="B30" s="23" t="s">
        <v>27</v>
      </c>
    </row>
    <row r="31" spans="2:4" s="5" customFormat="1" ht="30" customHeight="1" x14ac:dyDescent="0.15">
      <c r="B31" s="23" t="s">
        <v>28</v>
      </c>
    </row>
    <row r="32" spans="2:4" ht="30" customHeight="1" x14ac:dyDescent="0.15">
      <c r="B32" s="3"/>
    </row>
    <row r="33" ht="18.75" customHeight="1" x14ac:dyDescent="0.15"/>
    <row r="34" ht="18.75" customHeight="1" x14ac:dyDescent="0.15"/>
    <row r="35" ht="18.75" customHeight="1" x14ac:dyDescent="0.15"/>
  </sheetData>
  <mergeCells count="9">
    <mergeCell ref="B29:D29"/>
    <mergeCell ref="D2:D3"/>
    <mergeCell ref="B26:C26"/>
    <mergeCell ref="B27:C27"/>
    <mergeCell ref="B28:C28"/>
    <mergeCell ref="B21:C21"/>
    <mergeCell ref="B2:B3"/>
    <mergeCell ref="C2:C3"/>
    <mergeCell ref="B4:C4"/>
  </mergeCells>
  <phoneticPr fontId="2"/>
  <printOptions horizontalCentered="1"/>
  <pageMargins left="0.70866141732283472" right="0.70866141732283472" top="0.74803149606299213" bottom="0.74803149606299213" header="0.31496062992125984" footer="0.31496062992125984"/>
  <pageSetup paperSize="9" scale="7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96235-BE37-4CF7-AD37-B14503757A07}">
  <sheetPr>
    <pageSetUpPr fitToPage="1"/>
  </sheetPr>
  <dimension ref="B1:F57"/>
  <sheetViews>
    <sheetView tabSelected="1" view="pageBreakPreview" zoomScale="55" zoomScaleNormal="70" zoomScaleSheetLayoutView="55" workbookViewId="0">
      <selection activeCell="O14" sqref="O14"/>
    </sheetView>
  </sheetViews>
  <sheetFormatPr defaultRowHeight="13.5" x14ac:dyDescent="0.15"/>
  <cols>
    <col min="1" max="1" width="2" style="1" customWidth="1"/>
    <col min="2" max="3" width="30.625" style="1" customWidth="1"/>
    <col min="4" max="5" width="12.625" style="1" customWidth="1"/>
    <col min="6" max="6" width="30.625" style="1" customWidth="1"/>
    <col min="7" max="16384" width="9" style="1"/>
  </cols>
  <sheetData>
    <row r="1" spans="2:6" ht="30" customHeight="1" x14ac:dyDescent="0.15">
      <c r="B1" s="6" t="s">
        <v>46</v>
      </c>
      <c r="C1" s="6"/>
      <c r="D1" s="2"/>
      <c r="E1" s="2"/>
      <c r="F1" s="4" t="s">
        <v>47</v>
      </c>
    </row>
    <row r="2" spans="2:6" s="5" customFormat="1" ht="30" customHeight="1" x14ac:dyDescent="0.15">
      <c r="B2" s="36" t="s">
        <v>49</v>
      </c>
      <c r="C2" s="36" t="s">
        <v>50</v>
      </c>
      <c r="D2" s="36" t="s">
        <v>51</v>
      </c>
      <c r="E2" s="36" t="s">
        <v>1</v>
      </c>
      <c r="F2" s="31" t="s">
        <v>29</v>
      </c>
    </row>
    <row r="3" spans="2:6" s="5" customFormat="1" ht="30" customHeight="1" x14ac:dyDescent="0.15">
      <c r="B3" s="37"/>
      <c r="C3" s="37"/>
      <c r="D3" s="37"/>
      <c r="E3" s="37"/>
      <c r="F3" s="32"/>
    </row>
    <row r="4" spans="2:6" s="5" customFormat="1" ht="30" customHeight="1" x14ac:dyDescent="0.15">
      <c r="B4" s="46" t="s">
        <v>52</v>
      </c>
      <c r="C4" s="47"/>
      <c r="D4" s="47"/>
      <c r="E4" s="47"/>
      <c r="F4" s="48"/>
    </row>
    <row r="5" spans="2:6" s="5" customFormat="1" ht="30" customHeight="1" x14ac:dyDescent="0.15">
      <c r="B5" s="17" t="s">
        <v>53</v>
      </c>
      <c r="C5" s="17"/>
      <c r="D5" s="18"/>
      <c r="E5" s="18"/>
      <c r="F5" s="19"/>
    </row>
    <row r="6" spans="2:6" s="5" customFormat="1" ht="30" customHeight="1" x14ac:dyDescent="0.15">
      <c r="B6" s="17" t="s">
        <v>54</v>
      </c>
      <c r="C6" s="17"/>
      <c r="D6" s="18"/>
      <c r="E6" s="18"/>
      <c r="F6" s="19"/>
    </row>
    <row r="7" spans="2:6" s="5" customFormat="1" ht="30" customHeight="1" x14ac:dyDescent="0.15">
      <c r="B7" s="17" t="s">
        <v>61</v>
      </c>
      <c r="C7" s="17"/>
      <c r="D7" s="18"/>
      <c r="E7" s="18"/>
      <c r="F7" s="19"/>
    </row>
    <row r="8" spans="2:6" s="5" customFormat="1" ht="30" customHeight="1" x14ac:dyDescent="0.15">
      <c r="B8" s="17" t="s">
        <v>57</v>
      </c>
      <c r="C8" s="17"/>
      <c r="D8" s="18"/>
      <c r="E8" s="18"/>
      <c r="F8" s="19"/>
    </row>
    <row r="9" spans="2:6" s="5" customFormat="1" ht="30" customHeight="1" x14ac:dyDescent="0.15">
      <c r="B9" s="17" t="s">
        <v>58</v>
      </c>
      <c r="C9" s="17"/>
      <c r="D9" s="18"/>
      <c r="E9" s="18"/>
      <c r="F9" s="19"/>
    </row>
    <row r="10" spans="2:6" s="5" customFormat="1" ht="30" customHeight="1" x14ac:dyDescent="0.15">
      <c r="B10" s="17"/>
      <c r="C10" s="17" t="s">
        <v>59</v>
      </c>
      <c r="D10" s="18"/>
      <c r="E10" s="18"/>
      <c r="F10" s="19"/>
    </row>
    <row r="11" spans="2:6" s="5" customFormat="1" ht="30" customHeight="1" x14ac:dyDescent="0.15">
      <c r="B11" s="17"/>
      <c r="C11" s="17" t="s">
        <v>60</v>
      </c>
      <c r="D11" s="18"/>
      <c r="E11" s="18"/>
      <c r="F11" s="19"/>
    </row>
    <row r="12" spans="2:6" s="5" customFormat="1" ht="30" customHeight="1" x14ac:dyDescent="0.15">
      <c r="B12" s="17" t="s">
        <v>56</v>
      </c>
      <c r="C12" s="20"/>
      <c r="D12" s="18"/>
      <c r="E12" s="18"/>
      <c r="F12" s="19"/>
    </row>
    <row r="13" spans="2:6" s="5" customFormat="1" ht="30" customHeight="1" x14ac:dyDescent="0.15">
      <c r="B13" s="17" t="s">
        <v>69</v>
      </c>
      <c r="C13" s="17"/>
      <c r="D13" s="18"/>
      <c r="E13" s="18"/>
      <c r="F13" s="19"/>
    </row>
    <row r="14" spans="2:6" s="5" customFormat="1" ht="30" customHeight="1" x14ac:dyDescent="0.15">
      <c r="B14" s="17" t="s">
        <v>62</v>
      </c>
      <c r="C14" s="17" t="s">
        <v>74</v>
      </c>
      <c r="D14" s="18"/>
      <c r="E14" s="18"/>
      <c r="F14" s="19"/>
    </row>
    <row r="15" spans="2:6" s="5" customFormat="1" ht="30" customHeight="1" x14ac:dyDescent="0.15">
      <c r="B15" s="20" t="s">
        <v>63</v>
      </c>
      <c r="C15" s="20"/>
      <c r="D15" s="18"/>
      <c r="E15" s="18"/>
      <c r="F15" s="19"/>
    </row>
    <row r="16" spans="2:6" s="5" customFormat="1" ht="30" customHeight="1" x14ac:dyDescent="0.15">
      <c r="B16" s="17" t="s">
        <v>64</v>
      </c>
      <c r="C16" s="17"/>
      <c r="D16" s="18"/>
      <c r="E16" s="18"/>
      <c r="F16" s="19"/>
    </row>
    <row r="17" spans="2:6" s="5" customFormat="1" ht="30" customHeight="1" x14ac:dyDescent="0.15">
      <c r="B17" s="17" t="s">
        <v>70</v>
      </c>
      <c r="C17" s="17"/>
      <c r="D17" s="18"/>
      <c r="E17" s="18"/>
      <c r="F17" s="19"/>
    </row>
    <row r="18" spans="2:6" s="5" customFormat="1" ht="30" customHeight="1" x14ac:dyDescent="0.15">
      <c r="B18" s="17" t="s">
        <v>65</v>
      </c>
      <c r="C18" s="17"/>
      <c r="D18" s="18"/>
      <c r="E18" s="18"/>
      <c r="F18" s="19"/>
    </row>
    <row r="19" spans="2:6" s="5" customFormat="1" ht="30" customHeight="1" x14ac:dyDescent="0.15">
      <c r="B19" s="17"/>
      <c r="C19" s="17" t="s">
        <v>66</v>
      </c>
      <c r="D19" s="18"/>
      <c r="E19" s="18"/>
      <c r="F19" s="19"/>
    </row>
    <row r="20" spans="2:6" s="5" customFormat="1" ht="30" customHeight="1" x14ac:dyDescent="0.15">
      <c r="B20" s="17"/>
      <c r="C20" s="17" t="s">
        <v>67</v>
      </c>
      <c r="D20" s="18"/>
      <c r="E20" s="18"/>
      <c r="F20" s="19"/>
    </row>
    <row r="21" spans="2:6" s="5" customFormat="1" ht="30" customHeight="1" x14ac:dyDescent="0.15">
      <c r="B21" s="17" t="s">
        <v>68</v>
      </c>
      <c r="C21" s="17"/>
      <c r="D21" s="18"/>
      <c r="E21" s="18"/>
      <c r="F21" s="19"/>
    </row>
    <row r="22" spans="2:6" s="5" customFormat="1" ht="30" customHeight="1" x14ac:dyDescent="0.15">
      <c r="B22" s="17" t="s">
        <v>71</v>
      </c>
      <c r="C22" s="17"/>
      <c r="D22" s="18"/>
      <c r="E22" s="18"/>
      <c r="F22" s="19"/>
    </row>
    <row r="23" spans="2:6" s="5" customFormat="1" ht="30" customHeight="1" x14ac:dyDescent="0.15">
      <c r="B23" s="17"/>
      <c r="C23" s="17" t="s">
        <v>75</v>
      </c>
      <c r="D23" s="18"/>
      <c r="E23" s="18"/>
      <c r="F23" s="19"/>
    </row>
    <row r="24" spans="2:6" s="5" customFormat="1" ht="30" customHeight="1" x14ac:dyDescent="0.15">
      <c r="B24" s="40" t="s">
        <v>76</v>
      </c>
      <c r="C24" s="41"/>
      <c r="D24" s="41"/>
      <c r="E24" s="42"/>
      <c r="F24" s="19">
        <f>SUM(F6:F23)</f>
        <v>0</v>
      </c>
    </row>
    <row r="25" spans="2:6" s="5" customFormat="1" ht="30" customHeight="1" x14ac:dyDescent="0.15">
      <c r="B25" s="40" t="s">
        <v>14</v>
      </c>
      <c r="C25" s="41"/>
      <c r="D25" s="41"/>
      <c r="E25" s="42"/>
      <c r="F25" s="19"/>
    </row>
    <row r="26" spans="2:6" s="5" customFormat="1" ht="30" customHeight="1" x14ac:dyDescent="0.15">
      <c r="B26" s="40" t="s">
        <v>77</v>
      </c>
      <c r="C26" s="41"/>
      <c r="D26" s="41"/>
      <c r="E26" s="42"/>
      <c r="F26" s="19">
        <f>F24+F25</f>
        <v>0</v>
      </c>
    </row>
    <row r="27" spans="2:6" s="5" customFormat="1" ht="30" customHeight="1" x14ac:dyDescent="0.15">
      <c r="B27" s="40" t="s">
        <v>17</v>
      </c>
      <c r="C27" s="41"/>
      <c r="D27" s="41"/>
      <c r="E27" s="41"/>
      <c r="F27" s="52">
        <f>ROUNDDOWN((F26*0.1),0)</f>
        <v>0</v>
      </c>
    </row>
    <row r="28" spans="2:6" s="5" customFormat="1" ht="30" customHeight="1" x14ac:dyDescent="0.15">
      <c r="B28" s="40" t="s">
        <v>80</v>
      </c>
      <c r="C28" s="41"/>
      <c r="D28" s="41"/>
      <c r="E28" s="42"/>
      <c r="F28" s="24">
        <f>F26+F27</f>
        <v>0</v>
      </c>
    </row>
    <row r="29" spans="2:6" s="5" customFormat="1" ht="30" customHeight="1" x14ac:dyDescent="0.15">
      <c r="B29" s="49" t="s">
        <v>72</v>
      </c>
      <c r="C29" s="50"/>
      <c r="D29" s="50"/>
      <c r="E29" s="50"/>
      <c r="F29" s="51"/>
    </row>
    <row r="30" spans="2:6" s="5" customFormat="1" ht="30" customHeight="1" x14ac:dyDescent="0.15">
      <c r="B30" s="17" t="s">
        <v>73</v>
      </c>
      <c r="C30" s="17"/>
      <c r="D30" s="18"/>
      <c r="E30" s="18"/>
      <c r="F30" s="19"/>
    </row>
    <row r="31" spans="2:6" s="5" customFormat="1" ht="30" customHeight="1" x14ac:dyDescent="0.15">
      <c r="B31" s="17" t="s">
        <v>78</v>
      </c>
      <c r="C31" s="17"/>
      <c r="D31" s="18"/>
      <c r="E31" s="18"/>
      <c r="F31" s="19"/>
    </row>
    <row r="32" spans="2:6" s="5" customFormat="1" ht="30" customHeight="1" x14ac:dyDescent="0.15">
      <c r="B32" s="17" t="s">
        <v>61</v>
      </c>
      <c r="C32" s="17"/>
      <c r="D32" s="18"/>
      <c r="E32" s="18"/>
      <c r="F32" s="19"/>
    </row>
    <row r="33" spans="2:6" s="5" customFormat="1" ht="30" customHeight="1" x14ac:dyDescent="0.15">
      <c r="B33" s="17" t="s">
        <v>57</v>
      </c>
      <c r="C33" s="17"/>
      <c r="D33" s="18"/>
      <c r="E33" s="18"/>
      <c r="F33" s="19"/>
    </row>
    <row r="34" spans="2:6" s="5" customFormat="1" ht="30" customHeight="1" x14ac:dyDescent="0.15">
      <c r="B34" s="17" t="s">
        <v>58</v>
      </c>
      <c r="C34" s="17"/>
      <c r="D34" s="18"/>
      <c r="E34" s="18"/>
      <c r="F34" s="19"/>
    </row>
    <row r="35" spans="2:6" s="5" customFormat="1" ht="30" customHeight="1" x14ac:dyDescent="0.15">
      <c r="B35" s="17" t="s">
        <v>55</v>
      </c>
      <c r="C35" s="20"/>
      <c r="D35" s="18"/>
      <c r="E35" s="18"/>
      <c r="F35" s="19"/>
    </row>
    <row r="36" spans="2:6" s="5" customFormat="1" ht="30" customHeight="1" x14ac:dyDescent="0.15">
      <c r="B36" s="17" t="s">
        <v>69</v>
      </c>
      <c r="C36" s="17"/>
      <c r="D36" s="18"/>
      <c r="E36" s="18"/>
      <c r="F36" s="19"/>
    </row>
    <row r="37" spans="2:6" s="5" customFormat="1" ht="30" customHeight="1" x14ac:dyDescent="0.15">
      <c r="B37" s="17" t="s">
        <v>62</v>
      </c>
      <c r="C37" s="17" t="s">
        <v>74</v>
      </c>
      <c r="D37" s="18"/>
      <c r="E37" s="18"/>
      <c r="F37" s="19"/>
    </row>
    <row r="38" spans="2:6" s="5" customFormat="1" ht="30" customHeight="1" x14ac:dyDescent="0.15">
      <c r="B38" s="20" t="s">
        <v>63</v>
      </c>
      <c r="C38" s="20"/>
      <c r="D38" s="18"/>
      <c r="E38" s="18"/>
      <c r="F38" s="19"/>
    </row>
    <row r="39" spans="2:6" s="5" customFormat="1" ht="30" customHeight="1" x14ac:dyDescent="0.15">
      <c r="B39" s="17" t="s">
        <v>64</v>
      </c>
      <c r="C39" s="17"/>
      <c r="D39" s="18"/>
      <c r="E39" s="18"/>
      <c r="F39" s="19"/>
    </row>
    <row r="40" spans="2:6" s="5" customFormat="1" ht="30" customHeight="1" x14ac:dyDescent="0.15">
      <c r="B40" s="17" t="s">
        <v>70</v>
      </c>
      <c r="C40" s="17"/>
      <c r="D40" s="18"/>
      <c r="E40" s="18"/>
      <c r="F40" s="19"/>
    </row>
    <row r="41" spans="2:6" s="5" customFormat="1" ht="30" customHeight="1" x14ac:dyDescent="0.15">
      <c r="B41" s="17" t="s">
        <v>65</v>
      </c>
      <c r="C41" s="17"/>
      <c r="D41" s="18"/>
      <c r="E41" s="18"/>
      <c r="F41" s="19"/>
    </row>
    <row r="42" spans="2:6" s="5" customFormat="1" ht="30" customHeight="1" x14ac:dyDescent="0.15">
      <c r="B42" s="17" t="s">
        <v>68</v>
      </c>
      <c r="C42" s="17"/>
      <c r="D42" s="18"/>
      <c r="E42" s="18"/>
      <c r="F42" s="19"/>
    </row>
    <row r="43" spans="2:6" s="5" customFormat="1" ht="30" customHeight="1" x14ac:dyDescent="0.15">
      <c r="B43" s="17" t="s">
        <v>71</v>
      </c>
      <c r="C43" s="17"/>
      <c r="D43" s="18"/>
      <c r="E43" s="18"/>
      <c r="F43" s="19"/>
    </row>
    <row r="44" spans="2:6" s="5" customFormat="1" ht="30" customHeight="1" x14ac:dyDescent="0.15">
      <c r="B44" s="17"/>
      <c r="C44" s="17" t="s">
        <v>75</v>
      </c>
      <c r="D44" s="18"/>
      <c r="E44" s="18"/>
      <c r="F44" s="19"/>
    </row>
    <row r="45" spans="2:6" s="5" customFormat="1" ht="30" customHeight="1" x14ac:dyDescent="0.15">
      <c r="B45" s="40" t="s">
        <v>76</v>
      </c>
      <c r="C45" s="41"/>
      <c r="D45" s="41"/>
      <c r="E45" s="42"/>
      <c r="F45" s="19">
        <f>SUM(F31:F43)</f>
        <v>0</v>
      </c>
    </row>
    <row r="46" spans="2:6" s="5" customFormat="1" ht="30" customHeight="1" x14ac:dyDescent="0.15">
      <c r="B46" s="40" t="s">
        <v>14</v>
      </c>
      <c r="C46" s="41"/>
      <c r="D46" s="41"/>
      <c r="E46" s="42"/>
      <c r="F46" s="19"/>
    </row>
    <row r="47" spans="2:6" s="5" customFormat="1" ht="30" customHeight="1" x14ac:dyDescent="0.15">
      <c r="B47" s="40" t="s">
        <v>77</v>
      </c>
      <c r="C47" s="41"/>
      <c r="D47" s="41"/>
      <c r="E47" s="42"/>
      <c r="F47" s="19">
        <f>F45+F46</f>
        <v>0</v>
      </c>
    </row>
    <row r="48" spans="2:6" s="5" customFormat="1" ht="30" customHeight="1" x14ac:dyDescent="0.15">
      <c r="B48" s="40" t="s">
        <v>17</v>
      </c>
      <c r="C48" s="41"/>
      <c r="D48" s="41"/>
      <c r="E48" s="41"/>
      <c r="F48" s="52">
        <f>ROUNDDOWN((F47*0.1),0)</f>
        <v>0</v>
      </c>
    </row>
    <row r="49" spans="2:6" s="5" customFormat="1" ht="30" customHeight="1" x14ac:dyDescent="0.15">
      <c r="B49" s="40" t="s">
        <v>79</v>
      </c>
      <c r="C49" s="41"/>
      <c r="D49" s="41"/>
      <c r="E49" s="42"/>
      <c r="F49" s="24">
        <f>F47+F48</f>
        <v>0</v>
      </c>
    </row>
    <row r="50" spans="2:6" s="5" customFormat="1" ht="30" customHeight="1" x14ac:dyDescent="0.15">
      <c r="B50" s="43" t="s">
        <v>81</v>
      </c>
      <c r="C50" s="44"/>
      <c r="D50" s="44"/>
      <c r="E50" s="45"/>
      <c r="F50" s="25">
        <f>F28+F49</f>
        <v>0</v>
      </c>
    </row>
    <row r="51" spans="2:6" s="5" customFormat="1" ht="30" customHeight="1" x14ac:dyDescent="0.15">
      <c r="B51" s="30" t="s">
        <v>82</v>
      </c>
      <c r="C51" s="30"/>
      <c r="D51" s="30"/>
      <c r="E51" s="30"/>
      <c r="F51" s="30"/>
    </row>
    <row r="52" spans="2:6" s="5" customFormat="1" ht="30" customHeight="1" x14ac:dyDescent="0.15">
      <c r="B52" s="23" t="s">
        <v>27</v>
      </c>
      <c r="C52" s="23"/>
    </row>
    <row r="53" spans="2:6" s="5" customFormat="1" ht="30" customHeight="1" x14ac:dyDescent="0.15">
      <c r="B53" s="23" t="s">
        <v>83</v>
      </c>
      <c r="C53" s="23"/>
    </row>
    <row r="54" spans="2:6" ht="30" customHeight="1" x14ac:dyDescent="0.15">
      <c r="B54" s="3"/>
      <c r="C54" s="3"/>
    </row>
    <row r="55" spans="2:6" ht="18.75" customHeight="1" x14ac:dyDescent="0.15"/>
    <row r="56" spans="2:6" ht="18.75" customHeight="1" x14ac:dyDescent="0.15"/>
    <row r="57" spans="2:6" ht="18.75" customHeight="1" x14ac:dyDescent="0.15"/>
  </sheetData>
  <mergeCells count="19">
    <mergeCell ref="B51:F51"/>
    <mergeCell ref="C2:C3"/>
    <mergeCell ref="E2:E3"/>
    <mergeCell ref="B4:F4"/>
    <mergeCell ref="B2:B3"/>
    <mergeCell ref="D2:D3"/>
    <mergeCell ref="F2:F3"/>
    <mergeCell ref="B28:E28"/>
    <mergeCell ref="B29:F29"/>
    <mergeCell ref="B24:E24"/>
    <mergeCell ref="B25:E25"/>
    <mergeCell ref="B45:E45"/>
    <mergeCell ref="B46:E46"/>
    <mergeCell ref="B27:E27"/>
    <mergeCell ref="B26:E26"/>
    <mergeCell ref="B49:E49"/>
    <mergeCell ref="B50:E50"/>
    <mergeCell ref="B47:E47"/>
    <mergeCell ref="B48:E48"/>
  </mergeCells>
  <phoneticPr fontId="2"/>
  <printOptions horizontalCentered="1"/>
  <pageMargins left="0.70866141732283472" right="0.70866141732283472" top="0.74803149606299213" bottom="0.74803149606299213" header="0.31496062992125984" footer="0.31496062992125984"/>
  <pageSetup paperSize="9" scale="7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c2fe209273ed3be9c6fb02abe47b309a">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3d5fb6a7375b9d70db7ce3d1e0f08c86"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ServiceLocatio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6979badd-eaf5-4b2b-97bb-071de12dd8da}"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E8F879-A9DE-40E3-966D-6B7723EAEB5E}">
  <ds:schemaRefs>
    <ds:schemaRef ds:uri="http://schemas.microsoft.com/sharepoint/v3/contenttype/forms"/>
  </ds:schemaRefs>
</ds:datastoreItem>
</file>

<file path=customXml/itemProps2.xml><?xml version="1.0" encoding="utf-8"?>
<ds:datastoreItem xmlns:ds="http://schemas.openxmlformats.org/officeDocument/2006/customXml" ds:itemID="{E9EE0551-0225-48FA-99CC-9539E9D815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概算事業費</vt:lpstr>
      <vt:lpstr>基本設計費内訳表</vt:lpstr>
      <vt:lpstr>概算工事費内訳表</vt:lpstr>
      <vt:lpstr>概算工事費内訳表!Print_Area</vt:lpstr>
      <vt:lpstr>概算事業費!Print_Area</vt:lpstr>
      <vt:lpstr>基本設計費内訳表!Print_Area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2024-09-24T06:05:56Z</cp:lastPrinted>
  <dcterms:created xsi:type="dcterms:W3CDTF">2016-05-20T09:46:29Z</dcterms:created>
  <dcterms:modified xsi:type="dcterms:W3CDTF">2024-09-24T06:06:20Z</dcterms:modified>
</cp:coreProperties>
</file>